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<sst xmlns="http://schemas.openxmlformats.org/spreadsheetml/2006/main" uniqueCount="30">
  <si>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</si>
  <si>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</si>
  <si>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</si>
  <si>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</si>
  <si>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</si>
  <si>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</si>
  <si>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</si>
  <si>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</si>
  <si>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</si>
  <si>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Štrbice</t>
  </si>
  <si>
    <t>TP</t>
  </si>
  <si>
    <t>SDH  Slavětín</t>
  </si>
  <si>
    <t>LN</t>
  </si>
  <si>
    <t>SDH  Lhenice</t>
  </si>
  <si>
    <t>SDH  Lhenice B</t>
  </si>
  <si>
    <t>SDH  Bříza</t>
  </si>
  <si>
    <t>SDH  Hrobce</t>
  </si>
  <si>
    <t>SDH  Černuc</t>
  </si>
  <si>
    <t>KL</t>
  </si>
  <si>
    <t>SDH  Zeměchy</t>
  </si>
  <si>
    <t>PS  Předonín</t>
  </si>
  <si>
    <t>SDH  Srbice</t>
  </si>
  <si>
    <t>SDH  Srbice B</t>
  </si>
  <si>
    <t>SDH  Nové Dvory</t>
  </si>
  <si>
    <t>SDH  Jimlín</t>
  </si>
  <si>
    <t>SDH  Předonín</t>
  </si>
  <si>
    <t>SDH  Křešice</t>
  </si>
  <si>
    <t>SDH  Duchcov</t>
  </si>
  <si>
    <t>SDH  Touchovice</t>
  </si>
  <si>
    <t>SDH  Obora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</si>
</sst>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F22" sqref="F2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IF(D3&lt;&gt;"",RANK(D3,D$3:D$22,1),"")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IF(D4&lt;&gt;"",RANK(D4,D$3:D$22,1),"")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IF(D5&lt;&gt;"",RANK(D5,D$3:D$22,1),"")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IF(D6&lt;&gt;"",RANK(D6,D$3:D$22,1),"")</f>
        <v>0</v>
      </c>
      <c r="B6" s="4" t="s">
        <v>13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IF(D7&lt;&gt;"",RANK(D7,D$3:D$22,1),"")</f>
        <v>0</v>
      </c>
      <c r="B7" s="4" t="s">
        <v>14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IF(D8&lt;&gt;"",RANK(D8,D$3:D$22,1),"")</f>
        <v>0</v>
      </c>
      <c r="B8" s="4" t="s">
        <v>15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IF(D9&lt;&gt;"",RANK(D9,D$3:D$22,1),"")</f>
        <v>0</v>
      </c>
      <c r="B9" s="4" t="s">
        <v>16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IF(D10&lt;&gt;"",RANK(D10,D$3:D$22,1),"")</f>
        <v>0</v>
      </c>
      <c r="B10" s="4" t="s">
        <v>17</v>
      </c>
      <c r="C10" s="3" t="s">
        <v>18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IF(D11&lt;&gt;"",RANK(D11,D$3:D$22,1),"")</f>
        <v>0</v>
      </c>
      <c r="B11" s="4" t="s">
        <v>19</v>
      </c>
      <c r="C11" s="3" t="s">
        <v>12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IF(D12&lt;&gt;"",RANK(D12,D$3:D$22,1),"")</f>
        <v>0</v>
      </c>
      <c r="B12" s="4" t="s">
        <v>20</v>
      </c>
      <c r="C12" s="3" t="s">
        <v>8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IF(D13&lt;&gt;"",RANK(D13,D$3:D$22,1),"")</f>
        <v>0</v>
      </c>
      <c r="B13" s="4" t="s">
        <v>21</v>
      </c>
      <c r="C13" s="3" t="s">
        <v>10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IF(D14&lt;&gt;"",RANK(D14,D$3:D$22,1),"")</f>
        <v>0</v>
      </c>
      <c r="B14" s="4" t="s">
        <v>22</v>
      </c>
      <c r="C14" s="3" t="s">
        <v>10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IF(D15&lt;&gt;"",RANK(D15,D$3:D$22,1),"")</f>
        <v>0</v>
      </c>
      <c r="B15" s="4" t="s">
        <v>23</v>
      </c>
      <c r="C15" s="3" t="s">
        <v>8</v>
      </c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IF(D16&lt;&gt;"",RANK(D16,D$3:D$22,1),"")</f>
        <v>0</v>
      </c>
      <c r="B16" s="4" t="s">
        <v>24</v>
      </c>
      <c r="C16" s="3" t="s">
        <v>12</v>
      </c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IF(D17&lt;&gt;"",RANK(D17,D$3:D$22,1),"")</f>
        <v>0</v>
      </c>
      <c r="B17" s="4" t="s">
        <v>25</v>
      </c>
      <c r="C17" s="3" t="s">
        <v>8</v>
      </c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IF(D18&lt;&gt;"",RANK(D18,D$3:D$22,1),"")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IF(D19&lt;&gt;"",RANK(D19,D$3:D$22,1),"")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  <row r="20" spans="1:6">
      <c r="A20" s="3" t="str">
        <f>IF(D20&lt;&gt;"",RANK(D20,D$3:D$22,1),"")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IF(A20&lt;&gt;"",IF(D20=1000,0,IF(A20=1,20,IF(A20=2,17,IF(A20=3,15,IF(A20=4,13,IF(A20=5,11,IF(A20=6,10,IF(A20=7,9,IF(A20=8,8,IF(A20=9,7,IF(A20=10,6,IF(A20=11,5,IF(A20=12,4,IF(A20=13,3,IF(A20=14,2,IF(A20=15,1,0)))))))))))))))),"")</f>
        <v>0</v>
      </c>
    </row>
    <row r="21" spans="1:6">
      <c r="A21" s="3" t="str">
        <f>IF(D21&lt;&gt;"",RANK(D21,D$3:D$22,1),"")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IF(A21&lt;&gt;"",IF(D21=1000,0,IF(A21=1,20,IF(A21=2,17,IF(A21=3,15,IF(A21=4,13,IF(A21=5,11,IF(A21=6,10,IF(A21=7,9,IF(A21=8,8,IF(A21=9,7,IF(A21=10,6,IF(A21=11,5,IF(A21=12,4,IF(A21=13,3,IF(A21=14,2,IF(A21=15,1,0)))))))))))))))),"")</f>
        <v>0</v>
      </c>
    </row>
    <row r="22" spans="1:6">
      <c r="A22" s="3" t="str">
        <f>IF(D22&lt;&gt;"",RANK(D22,D$3:D$22,1),"")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IF(A22&lt;&gt;"",IF(D22=1000,0,IF(A22=1,20,IF(A22=2,17,IF(A22=3,15,IF(A22=4,13,IF(A22=5,11,IF(A22=6,10,IF(A22=7,9,IF(A22=8,8,IF(A22=9,7,IF(A22=10,6,IF(A22=11,5,IF(A22=12,4,IF(A22=13,3,IF(A22=14,2,IF(A22=15,1,0)))))))))))))))),"")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Předonín 2013 - &amp;A</oddHeader>
    <oddFooter/>
    <evenHeader>&amp;B&amp;20Výsledky ze soutěže Předonín 2013 -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1" workbookViewId="0" showGridLines="true" showRowColHeaders="1">
      <selection activeCell="F17" sqref="F1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IF(D3&lt;&gt;"",RANK(D3,D$3:D$17,1),"")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IF(A3&lt;&gt;"",IF(D3=1000,0,IF(A3=1,8,IF(A3=2,6,IF(A3=3,5,IF(A3=4,4,IF(A3=5,3,IF(A3=6,2,IF(A3=7,1,0)))))))),"")</f>
        <v>0</v>
      </c>
    </row>
    <row r="4" spans="1:6">
      <c r="A4" s="3" t="str">
        <f>IF(D4&lt;&gt;"",RANK(D4,D$3:D$17,1),"")</f>
        <v>0</v>
      </c>
      <c r="B4" s="4" t="s">
        <v>26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IF(A4&lt;&gt;"",IF(D4=1000,0,IF(A4=1,8,IF(A4=2,6,IF(A4=3,5,IF(A4=4,4,IF(A4=5,3,IF(A4=6,2,IF(A4=7,1,0)))))))),"")</f>
        <v>0</v>
      </c>
    </row>
    <row r="5" spans="1:6">
      <c r="A5" s="3" t="str">
        <f>IF(D5&lt;&gt;"",RANK(D5,D$3:D$17,1),"")</f>
        <v>0</v>
      </c>
      <c r="B5" s="4" t="s">
        <v>13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IF(A5&lt;&gt;"",IF(D5=1000,0,IF(A5=1,8,IF(A5=2,6,IF(A5=3,5,IF(A5=4,4,IF(A5=5,3,IF(A5=6,2,IF(A5=7,1,0)))))))),"")</f>
        <v>0</v>
      </c>
    </row>
    <row r="6" spans="1:6">
      <c r="A6" s="3" t="str">
        <f>IF(D6&lt;&gt;"",RANK(D6,D$3:D$17,1),"")</f>
        <v>0</v>
      </c>
      <c r="B6" s="4" t="s">
        <v>27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IF(A6&lt;&gt;"",IF(D6=1000,0,IF(A6=1,8,IF(A6=2,6,IF(A6=3,5,IF(A6=4,4,IF(A6=5,3,IF(A6=6,2,IF(A6=7,1,0)))))))),"")</f>
        <v>0</v>
      </c>
    </row>
    <row r="7" spans="1:6">
      <c r="A7" s="3" t="str">
        <f>IF(D7&lt;&gt;"",RANK(D7,D$3:D$17,1),"")</f>
        <v>0</v>
      </c>
      <c r="B7" s="4" t="s">
        <v>23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IF(A7&lt;&gt;"",IF(D7=1000,0,IF(A7=1,8,IF(A7=2,6,IF(A7=3,5,IF(A7=4,4,IF(A7=5,3,IF(A7=6,2,IF(A7=7,1,0)))))))),"")</f>
        <v>0</v>
      </c>
    </row>
    <row r="8" spans="1:6">
      <c r="A8" s="3" t="str">
        <f>IF(D8&lt;&gt;"",RANK(D8,D$3:D$17,1),"")</f>
        <v>0</v>
      </c>
      <c r="B8" s="4" t="s">
        <v>28</v>
      </c>
      <c r="C8" s="3" t="s">
        <v>12</v>
      </c>
      <c r="D8" s="4"/>
      <c r="E8" s="5" t="str">
        <f>IF(D8&lt;&gt;"",IF(D8&gt;500,"NP",D8),"")</f>
        <v>0</v>
      </c>
      <c r="F8" s="3" t="str">
        <f>IF(A8&lt;&gt;"",IF(D8=1000,0,IF(A8=1,8,IF(A8=2,6,IF(A8=3,5,IF(A8=4,4,IF(A8=5,3,IF(A8=6,2,IF(A8=7,1,0)))))))),"")</f>
        <v>0</v>
      </c>
    </row>
    <row r="9" spans="1:6">
      <c r="A9" s="3" t="str">
        <f>IF(D9&lt;&gt;"",RANK(D9,D$3:D$17,1),"")</f>
        <v>0</v>
      </c>
      <c r="B9" s="4" t="s">
        <v>21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IF(A9&lt;&gt;"",IF(D9=1000,0,IF(A9=1,8,IF(A9=2,6,IF(A9=3,5,IF(A9=4,4,IF(A9=5,3,IF(A9=6,2,IF(A9=7,1,0)))))))),"")</f>
        <v>0</v>
      </c>
    </row>
    <row r="10" spans="1:6">
      <c r="A10" s="3" t="str">
        <f>IF(D10&lt;&gt;"",RANK(D10,D$3:D$17,1),"")</f>
        <v>0</v>
      </c>
      <c r="B10" s="4" t="s">
        <v>17</v>
      </c>
      <c r="C10" s="3" t="s">
        <v>18</v>
      </c>
      <c r="D10" s="4"/>
      <c r="E10" s="5" t="str">
        <f>IF(D10&lt;&gt;"",IF(D10&gt;500,"NP",D10),"")</f>
        <v>0</v>
      </c>
      <c r="F10" s="3" t="str">
        <f>IF(A10&lt;&gt;"",IF(D10=1000,0,IF(A10=1,8,IF(A10=2,6,IF(A10=3,5,IF(A10=4,4,IF(A10=5,3,IF(A10=6,2,IF(A10=7,1,0)))))))),"")</f>
        <v>0</v>
      </c>
    </row>
    <row r="11" spans="1:6">
      <c r="A11" s="3" t="str">
        <f>IF(D11&lt;&gt;"",RANK(D11,D$3:D$17,1),"")</f>
        <v>0</v>
      </c>
      <c r="B11" s="4" t="s">
        <v>25</v>
      </c>
      <c r="C11" s="3" t="s">
        <v>8</v>
      </c>
      <c r="D11" s="4"/>
      <c r="E11" s="5" t="str">
        <f>IF(D11&lt;&gt;"",IF(D11&gt;500,"NP",D11),"")</f>
        <v>0</v>
      </c>
      <c r="F11" s="3" t="str">
        <f>IF(A11&lt;&gt;"",IF(D11=1000,0,IF(A11=1,8,IF(A11=2,6,IF(A11=3,5,IF(A11=4,4,IF(A11=5,3,IF(A11=6,2,IF(A11=7,1,0)))))))),"")</f>
        <v>0</v>
      </c>
    </row>
    <row r="12" spans="1:6">
      <c r="A12" s="3" t="str">
        <f>IF(D12&lt;&gt;"",RANK(D12,D$3:D$17,1),"")</f>
        <v>0</v>
      </c>
      <c r="B12" s="4" t="s">
        <v>29</v>
      </c>
      <c r="C12" s="3" t="s">
        <v>12</v>
      </c>
      <c r="D12" s="4"/>
      <c r="E12" s="5" t="str">
        <f>IF(D12&lt;&gt;"",IF(D12&gt;500,"NP",D12),"")</f>
        <v>0</v>
      </c>
      <c r="F12" s="3" t="str">
        <f>IF(A12&lt;&gt;"",IF(D12=1000,0,IF(A12=1,8,IF(A12=2,6,IF(A12=3,5,IF(A12=4,4,IF(A12=5,3,IF(A12=6,2,IF(A12=7,1,0)))))))),"")</f>
        <v>0</v>
      </c>
    </row>
    <row r="13" spans="1:6">
      <c r="A13" s="3" t="str">
        <f>IF(D13&lt;&gt;"",RANK(D13,D$3:D$17,1),"")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IF(A13&lt;&gt;"",IF(D13=1000,0,IF(A13=1,8,IF(A13=2,6,IF(A13=3,5,IF(A13=4,4,IF(A13=5,3,IF(A13=6,2,IF(A13=7,1,0)))))))),"")</f>
        <v>0</v>
      </c>
    </row>
    <row r="14" spans="1:6">
      <c r="A14" s="3" t="str">
        <f>IF(D14&lt;&gt;"",RANK(D14,D$3:D$17,1),"")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IF(A14&lt;&gt;"",IF(D14=1000,0,IF(A14=1,8,IF(A14=2,6,IF(A14=3,5,IF(A14=4,4,IF(A14=5,3,IF(A14=6,2,IF(A14=7,1,0)))))))),"")</f>
        <v>0</v>
      </c>
    </row>
    <row r="15" spans="1:6">
      <c r="A15" s="3" t="str">
        <f>IF(D15&lt;&gt;"",RANK(D15,D$3:D$17,1),"")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IF(A15&lt;&gt;"",IF(D15=1000,0,IF(A15=1,8,IF(A15=2,6,IF(A15=3,5,IF(A15=4,4,IF(A15=5,3,IF(A15=6,2,IF(A15=7,1,0)))))))),"")</f>
        <v>0</v>
      </c>
    </row>
    <row r="16" spans="1:6">
      <c r="A16" s="3" t="str">
        <f>IF(D16&lt;&gt;"",RANK(D16,D$3:D$17,1),"")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IF(A16&lt;&gt;"",IF(D16=1000,0,IF(A16=1,8,IF(A16=2,6,IF(A16=3,5,IF(A16=4,4,IF(A16=5,3,IF(A16=6,2,IF(A16=7,1,0)))))))),"")</f>
        <v>0</v>
      </c>
    </row>
    <row r="17" spans="1:6">
      <c r="A17" s="3" t="str">
        <f>IF(D17&lt;&gt;"",RANK(D17,D$3:D$17,1),"")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IF(A17&lt;&gt;"",IF(D17=1000,0,IF(A17=1,8,IF(A17=2,6,IF(A17=3,5,IF(A17=4,4,IF(A17=5,3,IF(A17=6,2,IF(A17=7,1,0)))))))),"")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Předonín 2013 - &amp;A</oddHeader>
    <oddFooter/>
    <evenHeader>&amp;B&amp;20Výsledky ze soutěže Předonín 2013 -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2024-03-28T14:34:51+01:00</dcterms:created>
  <dcterms:modified xsi:type="dcterms:W3CDTF">2024-03-28T14:34:51+01:00</dcterms:modified>
  <dc:title>Výsledky ze soutěže Předonín 2013</dc:title>
  <dc:description/>
  <dc:subject/>
  <cp:keywords/>
  <cp:category/>
</cp:coreProperties>
</file>