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90" yWindow="525" windowWidth="19440" windowHeight="7365" activeTab="1"/>
  </bookViews>
  <sheets>
    <sheet name="Muži" sheetId="1" r:id="rId1"/>
    <sheet name="Ženy" sheetId="2" r:id="rId2"/>
  </sheets>
  <calcPr calcId="124519"/>
</workbook>
</file>

<file path=xl/calcChain.xml><?xml version="1.0" encoding="utf-8"?>
<calcChain xmlns="http://schemas.openxmlformats.org/spreadsheetml/2006/main">
  <c r="A8" i="1"/>
  <c r="E10"/>
  <c r="E22" i="2"/>
  <c r="A22"/>
  <c r="F22" s="1"/>
  <c r="E21"/>
  <c r="A21"/>
  <c r="F21" s="1"/>
  <c r="E20"/>
  <c r="A20"/>
  <c r="F20" s="1"/>
  <c r="E19"/>
  <c r="A19"/>
  <c r="F19" s="1"/>
  <c r="E18"/>
  <c r="A18"/>
  <c r="F18" s="1"/>
  <c r="E17"/>
  <c r="A17"/>
  <c r="F17" s="1"/>
  <c r="E16"/>
  <c r="A16"/>
  <c r="F16" s="1"/>
  <c r="E15"/>
  <c r="A15"/>
  <c r="F15" s="1"/>
  <c r="E14"/>
  <c r="A14"/>
  <c r="F14" s="1"/>
  <c r="E13"/>
  <c r="A13"/>
  <c r="F13" s="1"/>
  <c r="E12"/>
  <c r="A12"/>
  <c r="F12" s="1"/>
  <c r="E3"/>
  <c r="A11"/>
  <c r="E11"/>
  <c r="A10"/>
  <c r="F11" s="1"/>
  <c r="E10"/>
  <c r="A9"/>
  <c r="F10" s="1"/>
  <c r="E8"/>
  <c r="A8"/>
  <c r="E6"/>
  <c r="A7"/>
  <c r="E9"/>
  <c r="A6"/>
  <c r="F9" s="1"/>
  <c r="E5"/>
  <c r="A5"/>
  <c r="F5" s="1"/>
  <c r="E4"/>
  <c r="A4"/>
  <c r="E7"/>
  <c r="A3"/>
  <c r="F7" s="1"/>
  <c r="E14" i="1"/>
  <c r="E12"/>
  <c r="E7"/>
  <c r="E6"/>
  <c r="E5"/>
  <c r="E17"/>
  <c r="A12"/>
  <c r="F17" s="1"/>
  <c r="E15"/>
  <c r="A11"/>
  <c r="F15" s="1"/>
  <c r="E13"/>
  <c r="A10"/>
  <c r="E8"/>
  <c r="A9"/>
  <c r="F8" s="1"/>
  <c r="E16"/>
  <c r="A7"/>
  <c r="F16" s="1"/>
  <c r="E4"/>
  <c r="A6"/>
  <c r="E11"/>
  <c r="A5"/>
  <c r="F11" s="1"/>
  <c r="E3"/>
  <c r="A4"/>
  <c r="E9"/>
  <c r="A3"/>
  <c r="F9" s="1"/>
  <c r="F4" l="1"/>
  <c r="F5"/>
  <c r="F6"/>
  <c r="F7"/>
  <c r="F14"/>
  <c r="F10"/>
  <c r="F6" i="2"/>
  <c r="F3"/>
</calcChain>
</file>

<file path=xl/sharedStrings.xml><?xml version="1.0" encoding="utf-8"?>
<sst xmlns="http://schemas.openxmlformats.org/spreadsheetml/2006/main" count="69" uniqueCount="35">
  <si>
    <t>Požární útok</t>
  </si>
  <si>
    <t>Pořadí</t>
  </si>
  <si>
    <t>Družstvo</t>
  </si>
  <si>
    <t>Okres</t>
  </si>
  <si>
    <t>Zadejte čas</t>
  </si>
  <si>
    <t>Výsledný čas</t>
  </si>
  <si>
    <t>Body</t>
  </si>
  <si>
    <t xml:space="preserve">SDH  Nové Dvory </t>
  </si>
  <si>
    <t>LT</t>
  </si>
  <si>
    <t xml:space="preserve">SDH  Chrášťany </t>
  </si>
  <si>
    <t xml:space="preserve">SDH  Zeměchy </t>
  </si>
  <si>
    <t>LN</t>
  </si>
  <si>
    <t xml:space="preserve">SDH  Štrbice </t>
  </si>
  <si>
    <t>TP</t>
  </si>
  <si>
    <t xml:space="preserve">SDH  Slavětín </t>
  </si>
  <si>
    <t xml:space="preserve">SDH  Touchovice </t>
  </si>
  <si>
    <t>SDH  Štrbice B</t>
  </si>
  <si>
    <t xml:space="preserve">SDH  Klášterec nad Ohří </t>
  </si>
  <si>
    <t>CV</t>
  </si>
  <si>
    <t xml:space="preserve">SDH  Předonín </t>
  </si>
  <si>
    <t xml:space="preserve">SDH  Černuc </t>
  </si>
  <si>
    <t>KL</t>
  </si>
  <si>
    <t xml:space="preserve">SDH  Sloup </t>
  </si>
  <si>
    <t>PZ</t>
  </si>
  <si>
    <t xml:space="preserve">SDH  Lhenice </t>
  </si>
  <si>
    <t xml:space="preserve">SDH  Jimlín </t>
  </si>
  <si>
    <t xml:space="preserve">FFW Großolbersdorf </t>
  </si>
  <si>
    <t>SRN</t>
  </si>
  <si>
    <t xml:space="preserve">SDH  Duchcov </t>
  </si>
  <si>
    <t xml:space="preserve">SDH  Obora </t>
  </si>
  <si>
    <t>SDH  Duchcov B</t>
  </si>
  <si>
    <t>SDH Touchovice</t>
  </si>
  <si>
    <t>SDH  Duchcov</t>
  </si>
  <si>
    <t>ŽOLÍK</t>
  </si>
  <si>
    <t>MIMO SOUTĚŽ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</si>
</sst>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8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ální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A18" sqref="A18"/>
    </sheetView>
  </sheetViews>
  <sheetFormatPr defaultRowHeight="15" outlineLevelCol="1"/>
  <cols>
    <col min="1" max="1" width="8.140625" bestFit="1" customWidth="1"/>
    <col min="2" max="2" width="29.42578125" bestFit="1" customWidth="1"/>
    <col min="3" max="3" width="7" bestFit="1" customWidth="1"/>
    <col min="4" max="4" width="14" bestFit="1" customWidth="1" outlineLevel="1"/>
    <col min="5" max="5" width="15.28515625" bestFit="1" customWidth="1"/>
    <col min="6" max="6" width="5.85546875" bestFit="1" customWidth="1"/>
    <col min="7" max="7" width="14.140625" customWidth="1"/>
  </cols>
  <sheetData>
    <row r="1" spans="1:13" ht="23.25">
      <c r="A1" s="8" t="s">
        <v>0</v>
      </c>
      <c r="B1" s="9"/>
      <c r="C1" s="9"/>
      <c r="D1" s="9"/>
      <c r="E1" s="9"/>
      <c r="F1" s="9"/>
    </row>
    <row r="2" spans="1:1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13">
      <c r="A3" s="2">
        <f t="shared" ref="A3:A17" si="0">IF(D3&lt;&gt;"",RANK(D3,D$3:D$17,1),"")</f>
        <v>1</v>
      </c>
      <c r="B3" s="3" t="s">
        <v>9</v>
      </c>
      <c r="C3" s="2" t="s">
        <v>8</v>
      </c>
      <c r="D3" s="3">
        <v>17.18</v>
      </c>
      <c r="E3" s="4">
        <f>IF(D3&lt;&gt;"",IF(D3&gt;500,"NP",D3),"")</f>
        <v>17.18</v>
      </c>
      <c r="F3" s="2">
        <v>30</v>
      </c>
      <c r="G3" s="5" t="s">
        <v>33</v>
      </c>
    </row>
    <row r="4" spans="1:13">
      <c r="A4" s="2">
        <f t="shared" si="0"/>
        <v>2</v>
      </c>
      <c r="B4" s="3" t="s">
        <v>12</v>
      </c>
      <c r="C4" s="2" t="s">
        <v>13</v>
      </c>
      <c r="D4" s="3">
        <v>17.920000000000002</v>
      </c>
      <c r="E4" s="4">
        <f>IF(D4&lt;&gt;"",IF(D4&gt;500,"NP",D4),"")</f>
        <v>17.920000000000002</v>
      </c>
      <c r="F4" s="2">
        <f>IF(A4&lt;&gt;"",IF(D4=1000,0,IF(A4=1,15,IF(A4=2,12,IF(A4=3,10,IF(A4=4,8,IF(A4=5,6,IF(A4=6,5,IF(A4=7,4,IF(A4=8,3,IF(A4=9,2,IF(A4=10,1,0))))))))))),"")</f>
        <v>12</v>
      </c>
    </row>
    <row r="5" spans="1:13">
      <c r="A5" s="2">
        <f t="shared" si="0"/>
        <v>3</v>
      </c>
      <c r="B5" s="3" t="s">
        <v>22</v>
      </c>
      <c r="C5" s="2" t="s">
        <v>23</v>
      </c>
      <c r="D5" s="3">
        <v>17.97</v>
      </c>
      <c r="E5" s="4">
        <f>IF(D5&lt;&gt;"",IF(D5&gt;500,"NP",D5),"")</f>
        <v>17.97</v>
      </c>
      <c r="F5" s="2">
        <f>IF(A5&lt;&gt;"",IF(D5=1000,0,IF(A5=1,15,IF(A5=2,12,IF(A5=3,10,IF(A5=4,8,IF(A5=5,6,IF(A5=6,5,IF(A5=7,4,IF(A5=8,3,IF(A5=9,2,IF(A5=10,1,0))))))))))),"")</f>
        <v>10</v>
      </c>
    </row>
    <row r="6" spans="1:13">
      <c r="A6" s="2">
        <f t="shared" si="0"/>
        <v>4</v>
      </c>
      <c r="B6" s="3" t="s">
        <v>24</v>
      </c>
      <c r="C6" s="2" t="s">
        <v>13</v>
      </c>
      <c r="D6" s="3">
        <v>18.22</v>
      </c>
      <c r="E6" s="4">
        <f>IF(D6&lt;&gt;"",IF(D6&gt;500,"NP",D6),"")</f>
        <v>18.22</v>
      </c>
      <c r="F6" s="2">
        <f>IF(A6&lt;&gt;"",IF(D6=1000,0,IF(A6=1,15,IF(A6=2,12,IF(A6=3,10,IF(A6=4,8,IF(A6=5,6,IF(A6=6,5,IF(A6=7,4,IF(A6=8,3,IF(A6=9,2,IF(A6=10,1,0))))))))))),"")</f>
        <v>8</v>
      </c>
    </row>
    <row r="7" spans="1:13">
      <c r="A7" s="2">
        <f t="shared" si="0"/>
        <v>5</v>
      </c>
      <c r="B7" s="3" t="s">
        <v>25</v>
      </c>
      <c r="C7" s="2" t="s">
        <v>11</v>
      </c>
      <c r="D7" s="3">
        <v>19.010000000000002</v>
      </c>
      <c r="E7" s="4">
        <f>IF(D7&lt;&gt;"",IF(D7&gt;500,"NP",D7),"")</f>
        <v>19.010000000000002</v>
      </c>
      <c r="F7" s="2">
        <f>IF(A7&lt;&gt;"",IF(D7=1000,0,IF(A7=1,15,IF(A7=2,12,IF(A7=3,10,IF(A7=4,8,IF(A7=5,6,IF(A7=6,5,IF(A7=7,4,IF(A7=8,3,IF(A7=9,2,IF(A7=10,1,0))))))))))),"")</f>
        <v>6</v>
      </c>
    </row>
    <row r="8" spans="1:13">
      <c r="A8" s="2">
        <f t="shared" si="0"/>
        <v>6</v>
      </c>
      <c r="B8" s="3" t="s">
        <v>20</v>
      </c>
      <c r="C8" s="2" t="s">
        <v>21</v>
      </c>
      <c r="D8" s="3">
        <v>19.04</v>
      </c>
      <c r="E8" s="4">
        <f>IF(D8&lt;&gt;"",IF(D8&gt;500,"NP",D8),"")</f>
        <v>19.04</v>
      </c>
      <c r="F8" s="2">
        <f>IF(A8&lt;&gt;"",IF(D8=1000,0,IF(A8=1,15,IF(A8=2,12,IF(A8=3,10,IF(A8=4,8,IF(A8=5,6,IF(A8=6,5,IF(A8=7,4,IF(A8=8,3,IF(A8=9,2,IF(A8=10,1,0))))))))))),"")</f>
        <v>5</v>
      </c>
      <c r="I8" s="6"/>
      <c r="J8" s="6"/>
      <c r="K8" s="6"/>
      <c r="L8" s="6"/>
      <c r="M8" s="6"/>
    </row>
    <row r="9" spans="1:13">
      <c r="A9" s="2">
        <f t="shared" si="0"/>
        <v>7</v>
      </c>
      <c r="B9" s="3" t="s">
        <v>7</v>
      </c>
      <c r="C9" s="2" t="s">
        <v>8</v>
      </c>
      <c r="D9" s="3">
        <v>19.13</v>
      </c>
      <c r="E9" s="4">
        <f>IF(D9&lt;&gt;"",IF(D9&gt;500,"NP",D9),"")</f>
        <v>19.13</v>
      </c>
      <c r="F9" s="2">
        <f>IF(A9&lt;&gt;"",IF(D9=1000,0,IF(A9=1,15,IF(A9=2,12,IF(A9=3,10,IF(A9=4,8,IF(A9=5,6,IF(A9=6,5,IF(A9=7,4,IF(A9=8,3,IF(A9=9,2,IF(A9=10,1,0))))))))))),"")</f>
        <v>4</v>
      </c>
      <c r="I9" s="6"/>
      <c r="J9" s="6"/>
      <c r="K9" s="6"/>
      <c r="L9" s="6"/>
      <c r="M9" s="6"/>
    </row>
    <row r="10" spans="1:13">
      <c r="A10" s="2">
        <f t="shared" si="0"/>
        <v>8</v>
      </c>
      <c r="B10" s="3" t="s">
        <v>31</v>
      </c>
      <c r="C10" s="2" t="s">
        <v>11</v>
      </c>
      <c r="D10" s="3">
        <v>20.69</v>
      </c>
      <c r="E10" s="4">
        <f>IF(D10&lt;&gt;"",IF(D10&gt;500,"NP",D10),"")</f>
        <v>20.69</v>
      </c>
      <c r="F10" s="2">
        <f>IF(A10&lt;&gt;"",IF(D10=1000,0,IF(A10=1,15,IF(A10=2,12,IF(A10=3,10,IF(A10=4,8,IF(A10=5,6,IF(A10=6,5,IF(A10=7,4,IF(A10=8,3,IF(A10=9,2,IF(A10=10,1,0))))))))))),"")</f>
        <v>3</v>
      </c>
      <c r="I10" s="6"/>
      <c r="J10" s="6"/>
      <c r="K10" s="7"/>
      <c r="L10" s="6"/>
      <c r="M10" s="6"/>
    </row>
    <row r="11" spans="1:13">
      <c r="A11" s="2">
        <f t="shared" si="0"/>
        <v>9</v>
      </c>
      <c r="B11" s="3" t="s">
        <v>10</v>
      </c>
      <c r="C11" s="2" t="s">
        <v>11</v>
      </c>
      <c r="D11" s="3">
        <v>21.13</v>
      </c>
      <c r="E11" s="4">
        <f>IF(D11&lt;&gt;"",IF(D11&gt;500,"NP",D11),"")</f>
        <v>21.13</v>
      </c>
      <c r="F11" s="2">
        <f>IF(A11&lt;&gt;"",IF(D11=1000,0,IF(A11=1,15,IF(A11=2,12,IF(A11=3,10,IF(A11=4,8,IF(A11=5,6,IF(A11=6,5,IF(A11=7,4,IF(A11=8,3,IF(A11=9,2,IF(A11=10,1,0))))))))))),"")</f>
        <v>2</v>
      </c>
      <c r="I11" s="6"/>
      <c r="J11" s="6"/>
      <c r="K11" s="7"/>
      <c r="L11" s="6"/>
      <c r="M11" s="6"/>
    </row>
    <row r="12" spans="1:13">
      <c r="A12" s="2">
        <f t="shared" si="0"/>
        <v>10</v>
      </c>
      <c r="B12" s="3" t="s">
        <v>26</v>
      </c>
      <c r="C12" s="2" t="s">
        <v>27</v>
      </c>
      <c r="D12" s="3">
        <v>21.69</v>
      </c>
      <c r="E12" s="4">
        <f>IF(D12&lt;&gt;"",IF(D12&gt;500,"NP",D12),"")</f>
        <v>21.69</v>
      </c>
      <c r="F12" s="2">
        <v>0</v>
      </c>
      <c r="G12" s="5" t="s">
        <v>34</v>
      </c>
      <c r="I12" s="6"/>
      <c r="J12" s="6"/>
      <c r="K12" s="6"/>
      <c r="L12" s="6"/>
      <c r="M12" s="6"/>
    </row>
    <row r="13" spans="1:13">
      <c r="A13" s="2">
        <v>10</v>
      </c>
      <c r="B13" s="3" t="s">
        <v>16</v>
      </c>
      <c r="C13" s="2" t="s">
        <v>13</v>
      </c>
      <c r="D13" s="3">
        <v>23.38</v>
      </c>
      <c r="E13" s="4">
        <f>IF(D13&lt;&gt;"",IF(D13&gt;500,"NP",D13),"")</f>
        <v>23.38</v>
      </c>
      <c r="F13" s="2">
        <v>1</v>
      </c>
      <c r="I13" s="6"/>
      <c r="J13" s="6"/>
      <c r="K13" s="6"/>
      <c r="L13" s="6"/>
      <c r="M13" s="6"/>
    </row>
    <row r="14" spans="1:13">
      <c r="A14" s="2">
        <v>11</v>
      </c>
      <c r="B14" s="3" t="s">
        <v>28</v>
      </c>
      <c r="C14" s="2" t="s">
        <v>13</v>
      </c>
      <c r="D14" s="3">
        <v>24.1</v>
      </c>
      <c r="E14" s="4">
        <f>IF(D14&lt;&gt;"",IF(D14&gt;500,"NP",D14),"")</f>
        <v>24.1</v>
      </c>
      <c r="F14" s="2">
        <f>IF(A14&lt;&gt;"",IF(D14=1000,0,IF(A14=1,15,IF(A14=2,12,IF(A14=3,10,IF(A14=4,8,IF(A14=5,6,IF(A14=6,5,IF(A14=7,4,IF(A14=8,3,IF(A14=9,2,IF(A14=10,1,0))))))))))),"")</f>
        <v>0</v>
      </c>
      <c r="I14" s="6"/>
      <c r="J14" s="6"/>
      <c r="K14" s="6"/>
      <c r="L14" s="6"/>
      <c r="M14" s="6"/>
    </row>
    <row r="15" spans="1:13">
      <c r="A15" s="2">
        <v>12</v>
      </c>
      <c r="B15" s="3" t="s">
        <v>19</v>
      </c>
      <c r="C15" s="2" t="s">
        <v>8</v>
      </c>
      <c r="D15" s="3">
        <v>30.97</v>
      </c>
      <c r="E15" s="4">
        <f>IF(D15&lt;&gt;"",IF(D15&gt;500,"NP",D15),"")</f>
        <v>30.97</v>
      </c>
      <c r="F15" s="2">
        <f>IF(A15&lt;&gt;"",IF(D15=1000,0,IF(A15=1,15,IF(A15=2,12,IF(A15=3,10,IF(A15=4,8,IF(A15=5,6,IF(A15=6,5,IF(A15=7,4,IF(A15=8,3,IF(A15=9,2,IF(A15=10,1,0))))))))))),"")</f>
        <v>0</v>
      </c>
    </row>
    <row r="16" spans="1:13">
      <c r="A16" s="2">
        <v>13</v>
      </c>
      <c r="B16" s="3" t="s">
        <v>14</v>
      </c>
      <c r="C16" s="2" t="s">
        <v>11</v>
      </c>
      <c r="D16" s="3">
        <v>1000</v>
      </c>
      <c r="E16" s="4" t="str">
        <f>IF(D16&lt;&gt;"",IF(D16&gt;500,"NP",D16),"")</f>
        <v>NP</v>
      </c>
      <c r="F16" s="2">
        <f>IF(A16&lt;&gt;"",IF(D16=1000,0,IF(A16=1,15,IF(A16=2,12,IF(A16=3,10,IF(A16=4,8,IF(A16=5,6,IF(A16=6,5,IF(A16=7,4,IF(A16=8,3,IF(A16=9,2,IF(A16=10,1,0))))))))))),"")</f>
        <v>0</v>
      </c>
    </row>
    <row r="17" spans="1:6">
      <c r="A17" s="2">
        <v>13</v>
      </c>
      <c r="B17" s="3" t="s">
        <v>17</v>
      </c>
      <c r="C17" s="2" t="s">
        <v>18</v>
      </c>
      <c r="D17" s="3">
        <v>1000</v>
      </c>
      <c r="E17" s="4" t="str">
        <f>IF(D17&lt;&gt;"",IF(D17&gt;500,"NP",D17),"")</f>
        <v>NP</v>
      </c>
      <c r="F17" s="2">
        <f>IF(A17&lt;&gt;"",IF(D17=1000,0,IF(A17=1,15,IF(A17=2,12,IF(A17=3,10,IF(A17=4,8,IF(A17=5,6,IF(A17=6,5,IF(A17=7,4,IF(A17=8,3,IF(A17=9,2,IF(A17=10,1,0))))))))))),"")</f>
        <v>0</v>
      </c>
    </row>
  </sheetData>
  <sheetProtection formatCells="0" formatColumns="0" formatRows="0" insertColumns="0" insertRows="0" insertHyperlinks="0" deleteColumns="0" deleteRows="0" sort="0" autoFilter="0" pivotTables="0"/>
  <sortState ref="B3:F17">
    <sortCondition ref="E3:E17"/>
  </sortState>
  <mergeCells count="1">
    <mergeCell ref="A1:F1"/>
  </mergeCells>
  <dataValidations count="1">
    <dataValidation type="decimal" errorStyle="warning" showDropDown="1" showInputMessage="1" showErrorMessage="1" errorTitle="Chyba" error="Zadejte čas jako desetinné číslo, nebo 1000 jako NP." promptTitle="Zadejte čas" prompt="Zadejte čas jako desetinné číslo, nebo 1000 jako NP." sqref="D3:D17"/>
  </dataValidations>
  <printOptions horizontalCentered="1"/>
  <pageMargins left="0.7" right="0.7" top="0.75" bottom="0.75" header="0.3" footer="0.3"/>
  <pageSetup scale="135" orientation="landscape" r:id="rId1"/>
  <headerFooter>
    <oddHeader>&amp;B&amp;20Výsledky ze soutěže Klášterec nad Ohří 2017 - &amp;A</oddHeader>
    <evenHeader>&amp;B&amp;20Výsledky ze soutěže Klášterec nad Ohří 2017 - &amp;A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I13" sqref="I13"/>
    </sheetView>
  </sheetViews>
  <sheetFormatPr defaultRowHeight="15" outlineLevelCol="1"/>
  <cols>
    <col min="1" max="1" width="8.140625" bestFit="1" customWidth="1"/>
    <col min="2" max="2" width="20" bestFit="1" customWidth="1"/>
    <col min="3" max="3" width="7" bestFit="1" customWidth="1"/>
    <col min="4" max="4" width="14" bestFit="1" customWidth="1" outlineLevel="1"/>
    <col min="5" max="5" width="15.28515625" bestFit="1" customWidth="1"/>
    <col min="6" max="6" width="5.85546875" bestFit="1" customWidth="1"/>
  </cols>
  <sheetData>
    <row r="1" spans="1:7" ht="23.25">
      <c r="A1" s="8" t="s">
        <v>0</v>
      </c>
      <c r="B1" s="9"/>
      <c r="C1" s="9"/>
      <c r="D1" s="9"/>
      <c r="E1" s="9"/>
      <c r="F1" s="9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7">
      <c r="A3" s="2">
        <f t="shared" ref="A3:A22" si="0">IF(D3&lt;&gt;"",RANK(D3,D$3:D$22,1),"")</f>
        <v>1</v>
      </c>
      <c r="B3" s="3" t="s">
        <v>7</v>
      </c>
      <c r="C3" s="2" t="s">
        <v>13</v>
      </c>
      <c r="D3" s="3">
        <v>17.59</v>
      </c>
      <c r="E3" s="4">
        <f>IF(D3&lt;&gt;"",IF(D3&gt;500,"NP",D3),"")</f>
        <v>17.59</v>
      </c>
      <c r="F3" s="2">
        <f>IF(A3&lt;&gt;"",IF(D3=1000,0,IF(A3=1,10,IF(A3=2,7,IF(A3=3,5,IF(A3=4,3,IF(A3=5,2,IF(A3=6,1,0))))))),"")</f>
        <v>10</v>
      </c>
    </row>
    <row r="4" spans="1:7">
      <c r="A4" s="2">
        <f t="shared" si="0"/>
        <v>2</v>
      </c>
      <c r="B4" s="3" t="s">
        <v>9</v>
      </c>
      <c r="C4" s="2" t="s">
        <v>8</v>
      </c>
      <c r="D4" s="3">
        <v>17.61</v>
      </c>
      <c r="E4" s="4">
        <f>IF(D4&lt;&gt;"",IF(D4&gt;500,"NP",D4),"")</f>
        <v>17.61</v>
      </c>
      <c r="F4" s="2">
        <v>14</v>
      </c>
      <c r="G4" s="5" t="s">
        <v>33</v>
      </c>
    </row>
    <row r="5" spans="1:7">
      <c r="A5" s="2">
        <f t="shared" si="0"/>
        <v>3</v>
      </c>
      <c r="B5" s="3" t="s">
        <v>29</v>
      </c>
      <c r="C5" s="2" t="s">
        <v>11</v>
      </c>
      <c r="D5" s="3">
        <v>18.190000000000001</v>
      </c>
      <c r="E5" s="4">
        <f>IF(D5&lt;&gt;"",IF(D5&gt;500,"NP",D5),"")</f>
        <v>18.190000000000001</v>
      </c>
      <c r="F5" s="2">
        <f>IF(A5&lt;&gt;"",IF(D5=1000,0,IF(A5=1,10,IF(A5=2,7,IF(A5=3,5,IF(A5=4,3,IF(A5=5,2,IF(A5=6,1,0))))))),"")</f>
        <v>5</v>
      </c>
    </row>
    <row r="6" spans="1:7">
      <c r="A6" s="2">
        <f t="shared" si="0"/>
        <v>4</v>
      </c>
      <c r="B6" s="3" t="s">
        <v>22</v>
      </c>
      <c r="C6" s="2" t="s">
        <v>23</v>
      </c>
      <c r="D6" s="3">
        <v>18.64</v>
      </c>
      <c r="E6" s="4">
        <f>IF(D6&lt;&gt;"",IF(D6&gt;500,"NP",D6),"")</f>
        <v>18.64</v>
      </c>
      <c r="F6" s="2">
        <f>IF(A6&lt;&gt;"",IF(D6=1000,0,IF(A6=1,10,IF(A6=2,7,IF(A6=3,5,IF(A6=4,3,IF(A6=5,2,IF(A6=6,1,0))))))),"")</f>
        <v>3</v>
      </c>
    </row>
    <row r="7" spans="1:7">
      <c r="A7" s="2">
        <f t="shared" si="0"/>
        <v>5</v>
      </c>
      <c r="B7" s="3" t="s">
        <v>12</v>
      </c>
      <c r="C7" s="2" t="s">
        <v>13</v>
      </c>
      <c r="D7" s="3">
        <v>18.96</v>
      </c>
      <c r="E7" s="4">
        <f>IF(D7&lt;&gt;"",IF(D7&gt;500,"NP",D7),"")</f>
        <v>18.96</v>
      </c>
      <c r="F7" s="2">
        <f>IF(A7&lt;&gt;"",IF(D7=1000,0,IF(A7=1,10,IF(A7=2,7,IF(A7=3,5,IF(A7=4,3,IF(A7=5,2,IF(A7=6,1,0))))))),"")</f>
        <v>2</v>
      </c>
    </row>
    <row r="8" spans="1:7">
      <c r="A8" s="2">
        <f t="shared" si="0"/>
        <v>6</v>
      </c>
      <c r="B8" s="3" t="s">
        <v>24</v>
      </c>
      <c r="C8" s="2" t="s">
        <v>13</v>
      </c>
      <c r="D8" s="3">
        <v>19.43</v>
      </c>
      <c r="E8" s="4">
        <f>IF(D8&lt;&gt;"",IF(D8&gt;500,"NP",D8),"")</f>
        <v>19.43</v>
      </c>
      <c r="F8" s="2">
        <v>2</v>
      </c>
      <c r="G8" s="5" t="s">
        <v>33</v>
      </c>
    </row>
    <row r="9" spans="1:7">
      <c r="A9" s="2">
        <f t="shared" si="0"/>
        <v>7</v>
      </c>
      <c r="B9" s="3" t="s">
        <v>15</v>
      </c>
      <c r="C9" s="2" t="s">
        <v>11</v>
      </c>
      <c r="D9" s="3">
        <v>20.25</v>
      </c>
      <c r="E9" s="4">
        <f>IF(D9&lt;&gt;"",IF(D9&gt;500,"NP",D9),"")</f>
        <v>20.25</v>
      </c>
      <c r="F9" s="2">
        <f>IF(A9&lt;&gt;"",IF(D9=1000,0,IF(A9=1,10,IF(A9=2,7,IF(A9=3,5,IF(A9=4,3,IF(A9=5,2,IF(A9=6,1,0))))))),"")</f>
        <v>0</v>
      </c>
      <c r="G9" s="5" t="s">
        <v>33</v>
      </c>
    </row>
    <row r="10" spans="1:7">
      <c r="A10" s="2">
        <f t="shared" si="0"/>
        <v>8</v>
      </c>
      <c r="B10" s="3" t="s">
        <v>20</v>
      </c>
      <c r="C10" s="2" t="s">
        <v>21</v>
      </c>
      <c r="D10" s="3">
        <v>21.13</v>
      </c>
      <c r="E10" s="4">
        <f>IF(D10&lt;&gt;"",IF(D10&gt;500,"NP",D10),"")</f>
        <v>21.13</v>
      </c>
      <c r="F10" s="2">
        <f>IF(A10&lt;&gt;"",IF(D10=1000,0,IF(A10=1,10,IF(A10=2,7,IF(A10=3,5,IF(A10=4,3,IF(A10=5,2,IF(A10=6,1,0))))))),"")</f>
        <v>0</v>
      </c>
    </row>
    <row r="11" spans="1:7">
      <c r="A11" s="2">
        <f t="shared" si="0"/>
        <v>9</v>
      </c>
      <c r="B11" s="3" t="s">
        <v>32</v>
      </c>
      <c r="C11" s="2" t="s">
        <v>13</v>
      </c>
      <c r="D11" s="3">
        <v>21.85</v>
      </c>
      <c r="E11" s="4">
        <f>IF(D11&lt;&gt;"",IF(D11&gt;500,"NP",D11),"")</f>
        <v>21.85</v>
      </c>
      <c r="F11" s="2">
        <f>IF(A11&lt;&gt;"",IF(D11=1000,0,IF(A11=1,10,IF(A11=2,7,IF(A11=3,5,IF(A11=4,3,IF(A11=5,2,IF(A11=6,1,0))))))),"")</f>
        <v>0</v>
      </c>
    </row>
    <row r="12" spans="1:7">
      <c r="A12" s="2">
        <f t="shared" si="0"/>
        <v>10</v>
      </c>
      <c r="B12" s="3" t="s">
        <v>30</v>
      </c>
      <c r="C12" s="2" t="s">
        <v>13</v>
      </c>
      <c r="D12" s="3">
        <v>32.979999999999997</v>
      </c>
      <c r="E12" s="4">
        <f>IF(D12&lt;&gt;"",IF(D12&gt;500,"NP",D12),"")</f>
        <v>32.979999999999997</v>
      </c>
      <c r="F12" s="2">
        <f>IF(A12&lt;&gt;"",IF(D12=1000,0,IF(A12=1,10,IF(A12=2,7,IF(A12=3,5,IF(A12=4,3,IF(A12=5,2,IF(A12=6,1,0))))))),"")</f>
        <v>0</v>
      </c>
    </row>
    <row r="13" spans="1:7">
      <c r="A13" s="2" t="str">
        <f t="shared" si="0"/>
        <v/>
      </c>
      <c r="B13" s="3"/>
      <c r="C13" s="2"/>
      <c r="D13" s="3"/>
      <c r="E13" s="4" t="str">
        <f>IF(D13&lt;&gt;"",IF(D13&gt;500,"NP",D13),"")</f>
        <v/>
      </c>
      <c r="F13" s="2" t="str">
        <f>IF(A13&lt;&gt;"",IF(D13=1000,0,IF(A13=1,10,IF(A13=2,7,IF(A13=3,5,IF(A13=4,3,IF(A13=5,2,IF(A13=6,1,0))))))),"")</f>
        <v/>
      </c>
    </row>
    <row r="14" spans="1:7">
      <c r="A14" s="2" t="str">
        <f t="shared" si="0"/>
        <v/>
      </c>
      <c r="B14" s="3"/>
      <c r="C14" s="2"/>
      <c r="D14" s="3"/>
      <c r="E14" s="4" t="str">
        <f>IF(D14&lt;&gt;"",IF(D14&gt;500,"NP",D14),"")</f>
        <v/>
      </c>
      <c r="F14" s="2" t="str">
        <f>IF(A14&lt;&gt;"",IF(D14=1000,0,IF(A14=1,10,IF(A14=2,7,IF(A14=3,5,IF(A14=4,3,IF(A14=5,2,IF(A14=6,1,0))))))),"")</f>
        <v/>
      </c>
    </row>
    <row r="15" spans="1:7">
      <c r="A15" s="2" t="str">
        <f t="shared" si="0"/>
        <v/>
      </c>
      <c r="B15" s="3"/>
      <c r="C15" s="2"/>
      <c r="D15" s="3"/>
      <c r="E15" s="4" t="str">
        <f>IF(D15&lt;&gt;"",IF(D15&gt;500,"NP",D15),"")</f>
        <v/>
      </c>
      <c r="F15" s="2" t="str">
        <f>IF(A15&lt;&gt;"",IF(D15=1000,0,IF(A15=1,10,IF(A15=2,7,IF(A15=3,5,IF(A15=4,3,IF(A15=5,2,IF(A15=6,1,0))))))),"")</f>
        <v/>
      </c>
    </row>
    <row r="16" spans="1:7">
      <c r="A16" s="2" t="str">
        <f t="shared" si="0"/>
        <v/>
      </c>
      <c r="B16" s="3"/>
      <c r="C16" s="2"/>
      <c r="D16" s="3"/>
      <c r="E16" s="4" t="str">
        <f>IF(D16&lt;&gt;"",IF(D16&gt;500,"NP",D16),"")</f>
        <v/>
      </c>
      <c r="F16" s="2" t="str">
        <f>IF(A16&lt;&gt;"",IF(D16=1000,0,IF(A16=1,10,IF(A16=2,7,IF(A16=3,5,IF(A16=4,3,IF(A16=5,2,IF(A16=6,1,0))))))),"")</f>
        <v/>
      </c>
    </row>
    <row r="17" spans="1:6">
      <c r="A17" s="2" t="str">
        <f t="shared" si="0"/>
        <v/>
      </c>
      <c r="B17" s="3"/>
      <c r="C17" s="2"/>
      <c r="D17" s="3"/>
      <c r="E17" s="4" t="str">
        <f t="shared" ref="E3:E22" si="1">IF(D17&lt;&gt;"",IF(D17&gt;500,"NP",D17),"")</f>
        <v/>
      </c>
      <c r="F17" s="2" t="str">
        <f t="shared" ref="F3:F22" si="2">IF(A17&lt;&gt;"",IF(D17=1000,0,IF(A17=1,10,IF(A17=2,7,IF(A17=3,5,IF(A17=4,3,IF(A17=5,2,IF(A17=6,1,0))))))),"")</f>
        <v/>
      </c>
    </row>
    <row r="18" spans="1:6">
      <c r="A18" s="2" t="str">
        <f t="shared" si="0"/>
        <v/>
      </c>
      <c r="B18" s="3"/>
      <c r="C18" s="2"/>
      <c r="D18" s="3"/>
      <c r="E18" s="4" t="str">
        <f t="shared" si="1"/>
        <v/>
      </c>
      <c r="F18" s="2" t="str">
        <f t="shared" si="2"/>
        <v/>
      </c>
    </row>
    <row r="19" spans="1:6">
      <c r="A19" s="2" t="str">
        <f t="shared" si="0"/>
        <v/>
      </c>
      <c r="B19" s="3"/>
      <c r="C19" s="2"/>
      <c r="D19" s="3"/>
      <c r="E19" s="4" t="str">
        <f t="shared" si="1"/>
        <v/>
      </c>
      <c r="F19" s="2" t="str">
        <f t="shared" si="2"/>
        <v/>
      </c>
    </row>
    <row r="20" spans="1:6">
      <c r="A20" s="2" t="str">
        <f t="shared" si="0"/>
        <v/>
      </c>
      <c r="B20" s="3"/>
      <c r="C20" s="2"/>
      <c r="D20" s="3"/>
      <c r="E20" s="4" t="str">
        <f t="shared" si="1"/>
        <v/>
      </c>
      <c r="F20" s="2" t="str">
        <f t="shared" si="2"/>
        <v/>
      </c>
    </row>
    <row r="21" spans="1:6">
      <c r="A21" s="2" t="str">
        <f t="shared" si="0"/>
        <v/>
      </c>
      <c r="B21" s="3"/>
      <c r="C21" s="2"/>
      <c r="D21" s="3"/>
      <c r="E21" s="4" t="str">
        <f t="shared" si="1"/>
        <v/>
      </c>
      <c r="F21" s="2" t="str">
        <f t="shared" si="2"/>
        <v/>
      </c>
    </row>
    <row r="22" spans="1:6">
      <c r="A22" s="2" t="str">
        <f t="shared" si="0"/>
        <v/>
      </c>
      <c r="B22" s="3"/>
      <c r="C22" s="2"/>
      <c r="D22" s="3"/>
      <c r="E22" s="4" t="str">
        <f t="shared" si="1"/>
        <v/>
      </c>
      <c r="F22" s="2" t="str">
        <f t="shared" si="2"/>
        <v/>
      </c>
    </row>
  </sheetData>
  <sheetProtection formatCells="0" formatColumns="0" formatRows="0" insertColumns="0" insertRows="0" insertHyperlinks="0" deleteColumns="0" deleteRows="0" sort="0" autoFilter="0" pivotTables="0"/>
  <sortState ref="B3:F16">
    <sortCondition ref="E3:E16"/>
  </sortState>
  <mergeCells count="1">
    <mergeCell ref="A1:F1"/>
  </mergeCells>
  <dataValidations count="1">
    <dataValidation type="decimal" errorStyle="warning" showDropDown="1" showInputMessage="1" showErrorMessage="1" errorTitle="Chyba" error="Zadejte čas jako desetinné číslo, nebo 1000 jako NP." promptTitle="Zadejte čas" prompt="Zadejte čas jako desetinné číslo, nebo 1000 jako NP." sqref="D3:D22"/>
  </dataValidations>
  <printOptions horizontalCentered="1"/>
  <pageMargins left="0.7" right="0.7" top="0.75" bottom="0.75" header="0.3" footer="0.3"/>
  <pageSetup orientation="portrait" r:id="rId1"/>
  <headerFooter>
    <oddHeader>&amp;B&amp;20Výsledky ze soutěže Klášterec nad Ohří 2017 - &amp;A</oddHeader>
    <evenHeader>&amp;B&amp;20Výsledky ze soutěže Klášterec nad Ohří 2017 - &amp;A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Muži</vt:lpstr>
      <vt:lpstr>Ženy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Výsledky ze soutěže Klášterec nad Ohří 2017</dc:title>
  <dc:subject/>
  <dc:creator>Informační systém KL</dc:creator>
  <cp:keywords/>
  <dc:description/>
  <cp:lastModifiedBy>hasiči</cp:lastModifiedBy>
  <cp:lastPrinted>2017-05-27T10:58:50Z</cp:lastPrinted>
  <dcterms:created xsi:type="dcterms:W3CDTF">2017-05-24T17:26:35Z</dcterms:created>
  <dcterms:modified xsi:type="dcterms:W3CDTF">2017-05-28T17:27:05Z</dcterms:modified>
  <cp:category/>
</cp:coreProperties>
</file>