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<sst xmlns="http://schemas.openxmlformats.org/spreadsheetml/2006/main" uniqueCount="38">
  <si>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Požární útok</t>
  </si>
  <si>
    <t>Pořadí</t>
  </si>
  <si>
    <t>Družstvo</t>
  </si>
  <si>
    <t>Okres</t>
  </si>
  <si>
    <t>Zadejte čas</t>
  </si>
  <si>
    <t>Výsledný čas</t>
  </si>
  <si>
    <t>Body</t>
  </si>
  <si>
    <t>Renmotor Jinolice</t>
  </si>
  <si>
    <t>JC</t>
  </si>
  <si>
    <t>SDH  Slavětín</t>
  </si>
  <si>
    <t>LN</t>
  </si>
  <si>
    <t>SDH  Štrbice</t>
  </si>
  <si>
    <t>TP</t>
  </si>
  <si>
    <t>SDH  Zeměchy</t>
  </si>
  <si>
    <t>PS  Předonín</t>
  </si>
  <si>
    <t>LT</t>
  </si>
  <si>
    <t>SDH  Lhenice</t>
  </si>
  <si>
    <t>SDH  Srbice</t>
  </si>
  <si>
    <t>SDH  Hrobce</t>
  </si>
  <si>
    <t>SDH  Jimlín</t>
  </si>
  <si>
    <t>SDH  Chrášťany</t>
  </si>
  <si>
    <t>SDH  Hrobce B</t>
  </si>
  <si>
    <t>SDH  Černuc</t>
  </si>
  <si>
    <t>KL</t>
  </si>
  <si>
    <t>SDH  Bříza</t>
  </si>
  <si>
    <t>SDH  Hostomice</t>
  </si>
  <si>
    <t>SDH  Srbice B</t>
  </si>
  <si>
    <t>SDH  Postoloprty</t>
  </si>
  <si>
    <t>SDH  Lhenice B</t>
  </si>
  <si>
    <t>SDH  Obora</t>
  </si>
  <si>
    <t>SDH  Nové Dvory</t>
  </si>
  <si>
    <t>SDH  Štrbice B</t>
  </si>
  <si>
    <t>SDH  Touchovice</t>
  </si>
  <si>
    <t>SDH  Čížkovice</t>
  </si>
  <si>
    <t>SDH  Děčany</t>
  </si>
  <si>
    <t>SDH  Křešice</t>
  </si>
  <si>
    <t>SDH  Dřemčice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</si>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</sst>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0" workbookViewId="0" showGridLines="true" showRowColHeaders="1">
      <selection activeCell="F30" sqref="F30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1.137695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IF(D3&lt;&gt;"",RANK(D3,D$3:D$30,1),"")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IF(D4&lt;&gt;"",RANK(D4,D$3:D$30,1),"")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IF(D5&lt;&gt;"",RANK(D5,D$3:D$30,1),"")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IF(D6&lt;&gt;"",RANK(D6,D$3:D$30,1),"")</f>
        <v>0</v>
      </c>
      <c r="B6" s="4" t="s">
        <v>13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IF(D7&lt;&gt;"",RANK(D7,D$3:D$30,1),"")</f>
        <v>0</v>
      </c>
      <c r="B7" s="4" t="s">
        <v>14</v>
      </c>
      <c r="C7" s="3" t="s">
        <v>15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IF(D8&lt;&gt;"",RANK(D8,D$3:D$30,1),"")</f>
        <v>0</v>
      </c>
      <c r="B8" s="4" t="s">
        <v>16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IF(D9&lt;&gt;"",RANK(D9,D$3:D$30,1),"")</f>
        <v>0</v>
      </c>
      <c r="B9" s="4" t="s">
        <v>17</v>
      </c>
      <c r="C9" s="3" t="s">
        <v>12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IF(D10&lt;&gt;"",RANK(D10,D$3:D$30,1),"")</f>
        <v>0</v>
      </c>
      <c r="B10" s="4" t="s">
        <v>18</v>
      </c>
      <c r="C10" s="3" t="s">
        <v>15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IF(D11&lt;&gt;"",RANK(D11,D$3:D$30,1),"")</f>
        <v>0</v>
      </c>
      <c r="B11" s="4" t="s">
        <v>19</v>
      </c>
      <c r="C11" s="3" t="s">
        <v>10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IF(D12&lt;&gt;"",RANK(D12,D$3:D$30,1),"")</f>
        <v>0</v>
      </c>
      <c r="B12" s="4" t="s">
        <v>20</v>
      </c>
      <c r="C12" s="3" t="s">
        <v>15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IF(D13&lt;&gt;"",RANK(D13,D$3:D$30,1),"")</f>
        <v>0</v>
      </c>
      <c r="B13" s="4" t="s">
        <v>21</v>
      </c>
      <c r="C13" s="3" t="s">
        <v>15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IF(D14&lt;&gt;"",RANK(D14,D$3:D$30,1),"")</f>
        <v>0</v>
      </c>
      <c r="B14" s="4" t="s">
        <v>22</v>
      </c>
      <c r="C14" s="3" t="s">
        <v>23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IF(D15&lt;&gt;"",RANK(D15,D$3:D$30,1),"")</f>
        <v>0</v>
      </c>
      <c r="B15" s="4" t="s">
        <v>24</v>
      </c>
      <c r="C15" s="3" t="s">
        <v>15</v>
      </c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IF(D16&lt;&gt;"",RANK(D16,D$3:D$30,1),"")</f>
        <v>0</v>
      </c>
      <c r="B16" s="4" t="s">
        <v>25</v>
      </c>
      <c r="C16" s="3" t="s">
        <v>12</v>
      </c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IF(D17&lt;&gt;"",RANK(D17,D$3:D$30,1),"")</f>
        <v>0</v>
      </c>
      <c r="B17" s="4" t="s">
        <v>26</v>
      </c>
      <c r="C17" s="3" t="s">
        <v>12</v>
      </c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IF(D18&lt;&gt;"",RANK(D18,D$3:D$30,1),"")</f>
        <v>0</v>
      </c>
      <c r="B18" s="4" t="s">
        <v>27</v>
      </c>
      <c r="C18" s="3" t="s">
        <v>10</v>
      </c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IF(D19&lt;&gt;"",RANK(D19,D$3:D$30,1),"")</f>
        <v>0</v>
      </c>
      <c r="B19" s="4" t="s">
        <v>28</v>
      </c>
      <c r="C19" s="3" t="s">
        <v>12</v>
      </c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  <row r="20" spans="1:6">
      <c r="A20" s="3" t="str">
        <f>IF(D20&lt;&gt;"",RANK(D20,D$3:D$30,1),"")</f>
        <v>0</v>
      </c>
      <c r="B20" s="4" t="s">
        <v>29</v>
      </c>
      <c r="C20" s="3" t="s">
        <v>10</v>
      </c>
      <c r="D20" s="4"/>
      <c r="E20" s="5" t="str">
        <f>IF(D20&lt;&gt;"",IF(D20&gt;500,"NP",D20),"")</f>
        <v>0</v>
      </c>
      <c r="F20" s="3" t="str">
        <f>IF(A20&lt;&gt;"",IF(D20=1000,0,IF(A20=1,15,IF(A20=2,12,IF(A20=3,10,IF(A20=4,8,IF(A20=5,6,IF(A20=6,5,IF(A20=7,4,IF(A20=8,3,IF(A20=9,2,IF(A20=10,1,0))))))))))),"")</f>
        <v>0</v>
      </c>
    </row>
    <row r="21" spans="1:6">
      <c r="A21" s="3" t="str">
        <f>IF(D21&lt;&gt;"",RANK(D21,D$3:D$30,1),"")</f>
        <v>0</v>
      </c>
      <c r="B21" s="4" t="s">
        <v>30</v>
      </c>
      <c r="C21" s="3" t="s">
        <v>15</v>
      </c>
      <c r="D21" s="4"/>
      <c r="E21" s="5" t="str">
        <f>IF(D21&lt;&gt;"",IF(D21&gt;500,"NP",D21),"")</f>
        <v>0</v>
      </c>
      <c r="F21" s="3" t="str">
        <f>IF(A21&lt;&gt;"",IF(D21=1000,0,IF(A21=1,15,IF(A21=2,12,IF(A21=3,10,IF(A21=4,8,IF(A21=5,6,IF(A21=6,5,IF(A21=7,4,IF(A21=8,3,IF(A21=9,2,IF(A21=10,1,0))))))))))),"")</f>
        <v>0</v>
      </c>
    </row>
    <row r="22" spans="1:6">
      <c r="A22" s="3" t="str">
        <f>IF(D22&lt;&gt;"",RANK(D22,D$3:D$30,1),"")</f>
        <v>0</v>
      </c>
      <c r="B22" s="4" t="s">
        <v>31</v>
      </c>
      <c r="C22" s="3" t="s">
        <v>12</v>
      </c>
      <c r="D22" s="4"/>
      <c r="E22" s="5" t="str">
        <f>IF(D22&lt;&gt;"",IF(D22&gt;500,"NP",D22),"")</f>
        <v>0</v>
      </c>
      <c r="F22" s="3" t="str">
        <f>IF(A22&lt;&gt;"",IF(D22=1000,0,IF(A22=1,15,IF(A22=2,12,IF(A22=3,10,IF(A22=4,8,IF(A22=5,6,IF(A22=6,5,IF(A22=7,4,IF(A22=8,3,IF(A22=9,2,IF(A22=10,1,0))))))))))),"")</f>
        <v>0</v>
      </c>
    </row>
    <row r="23" spans="1:6">
      <c r="A23" s="3" t="str">
        <f>IF(D23&lt;&gt;"",RANK(D23,D$3:D$30,1),"")</f>
        <v>0</v>
      </c>
      <c r="B23" s="4" t="s">
        <v>32</v>
      </c>
      <c r="C23" s="3" t="s">
        <v>10</v>
      </c>
      <c r="D23" s="4"/>
      <c r="E23" s="5" t="str">
        <f>IF(D23&lt;&gt;"",IF(D23&gt;500,"NP",D23),"")</f>
        <v>0</v>
      </c>
      <c r="F23" s="3" t="str">
        <f>IF(A23&lt;&gt;"",IF(D23=1000,0,IF(A23=1,15,IF(A23=2,12,IF(A23=3,10,IF(A23=4,8,IF(A23=5,6,IF(A23=6,5,IF(A23=7,4,IF(A23=8,3,IF(A23=9,2,IF(A23=10,1,0))))))))))),"")</f>
        <v>0</v>
      </c>
    </row>
    <row r="24" spans="1:6">
      <c r="A24" s="3" t="str">
        <f>IF(D24&lt;&gt;"",RANK(D24,D$3:D$30,1),"")</f>
        <v>0</v>
      </c>
      <c r="B24" s="4" t="s">
        <v>33</v>
      </c>
      <c r="C24" s="3" t="s">
        <v>15</v>
      </c>
      <c r="D24" s="4"/>
      <c r="E24" s="5" t="str">
        <f>IF(D24&lt;&gt;"",IF(D24&gt;500,"NP",D24),"")</f>
        <v>0</v>
      </c>
      <c r="F24" s="3" t="str">
        <f>IF(A24&lt;&gt;"",IF(D24=1000,0,IF(A24=1,15,IF(A24=2,12,IF(A24=3,10,IF(A24=4,8,IF(A24=5,6,IF(A24=6,5,IF(A24=7,4,IF(A24=8,3,IF(A24=9,2,IF(A24=10,1,0))))))))))),"")</f>
        <v>0</v>
      </c>
    </row>
    <row r="25" spans="1:6">
      <c r="A25" s="3" t="str">
        <f>IF(D25&lt;&gt;"",RANK(D25,D$3:D$30,1),"")</f>
        <v>0</v>
      </c>
      <c r="B25" s="4" t="s">
        <v>34</v>
      </c>
      <c r="C25" s="3" t="s">
        <v>15</v>
      </c>
      <c r="D25" s="4"/>
      <c r="E25" s="5" t="str">
        <f>IF(D25&lt;&gt;"",IF(D25&gt;500,"NP",D25),"")</f>
        <v>0</v>
      </c>
      <c r="F25" s="3" t="str">
        <f>IF(A25&lt;&gt;"",IF(D25=1000,0,IF(A25=1,15,IF(A25=2,12,IF(A25=3,10,IF(A25=4,8,IF(A25=5,6,IF(A25=6,5,IF(A25=7,4,IF(A25=8,3,IF(A25=9,2,IF(A25=10,1,0))))))))))),"")</f>
        <v>0</v>
      </c>
    </row>
    <row r="26" spans="1:6">
      <c r="A26" s="3" t="str">
        <f>IF(D26&lt;&gt;"",RANK(D26,D$3:D$30,1),"")</f>
        <v>0</v>
      </c>
      <c r="B26" s="4"/>
      <c r="C26" s="3"/>
      <c r="D26" s="4"/>
      <c r="E26" s="5" t="str">
        <f>IF(D26&lt;&gt;"",IF(D26&gt;500,"NP",D26),"")</f>
        <v>0</v>
      </c>
      <c r="F26" s="3" t="str">
        <f>IF(A26&lt;&gt;"",IF(D26=1000,0,IF(A26=1,15,IF(A26=2,12,IF(A26=3,10,IF(A26=4,8,IF(A26=5,6,IF(A26=6,5,IF(A26=7,4,IF(A26=8,3,IF(A26=9,2,IF(A26=10,1,0))))))))))),"")</f>
        <v>0</v>
      </c>
    </row>
    <row r="27" spans="1:6">
      <c r="A27" s="3" t="str">
        <f>IF(D27&lt;&gt;"",RANK(D27,D$3:D$30,1),"")</f>
        <v>0</v>
      </c>
      <c r="B27" s="4"/>
      <c r="C27" s="3"/>
      <c r="D27" s="4"/>
      <c r="E27" s="5" t="str">
        <f>IF(D27&lt;&gt;"",IF(D27&gt;500,"NP",D27),"")</f>
        <v>0</v>
      </c>
      <c r="F27" s="3" t="str">
        <f>IF(A27&lt;&gt;"",IF(D27=1000,0,IF(A27=1,15,IF(A27=2,12,IF(A27=3,10,IF(A27=4,8,IF(A27=5,6,IF(A27=6,5,IF(A27=7,4,IF(A27=8,3,IF(A27=9,2,IF(A27=10,1,0))))))))))),"")</f>
        <v>0</v>
      </c>
    </row>
    <row r="28" spans="1:6">
      <c r="A28" s="3" t="str">
        <f>IF(D28&lt;&gt;"",RANK(D28,D$3:D$30,1),"")</f>
        <v>0</v>
      </c>
      <c r="B28" s="4"/>
      <c r="C28" s="3"/>
      <c r="D28" s="4"/>
      <c r="E28" s="5" t="str">
        <f>IF(D28&lt;&gt;"",IF(D28&gt;500,"NP",D28),"")</f>
        <v>0</v>
      </c>
      <c r="F28" s="3" t="str">
        <f>IF(A28&lt;&gt;"",IF(D28=1000,0,IF(A28=1,15,IF(A28=2,12,IF(A28=3,10,IF(A28=4,8,IF(A28=5,6,IF(A28=6,5,IF(A28=7,4,IF(A28=8,3,IF(A28=9,2,IF(A28=10,1,0))))))))))),"")</f>
        <v>0</v>
      </c>
    </row>
    <row r="29" spans="1:6">
      <c r="A29" s="3" t="str">
        <f>IF(D29&lt;&gt;"",RANK(D29,D$3:D$30,1),"")</f>
        <v>0</v>
      </c>
      <c r="B29" s="4"/>
      <c r="C29" s="3"/>
      <c r="D29" s="4"/>
      <c r="E29" s="5" t="str">
        <f>IF(D29&lt;&gt;"",IF(D29&gt;500,"NP",D29),"")</f>
        <v>0</v>
      </c>
      <c r="F29" s="3" t="str">
        <f>IF(A29&lt;&gt;"",IF(D29=1000,0,IF(A29=1,15,IF(A29=2,12,IF(A29=3,10,IF(A29=4,8,IF(A29=5,6,IF(A29=6,5,IF(A29=7,4,IF(A29=8,3,IF(A29=9,2,IF(A29=10,1,0))))))))))),"")</f>
        <v>0</v>
      </c>
    </row>
    <row r="30" spans="1:6">
      <c r="A30" s="3" t="str">
        <f>IF(D30&lt;&gt;"",RANK(D30,D$3:D$30,1),"")</f>
        <v>0</v>
      </c>
      <c r="B30" s="4"/>
      <c r="C30" s="3"/>
      <c r="D30" s="4"/>
      <c r="E30" s="5" t="str">
        <f>IF(D30&lt;&gt;"",IF(D30&gt;500,"NP",D30),"")</f>
        <v>0</v>
      </c>
      <c r="F30" s="3" t="str">
        <f>IF(A30&lt;&gt;"",IF(D30=1000,0,IF(A30=1,15,IF(A30=2,12,IF(A30=3,10,IF(A30=4,8,IF(A30=5,6,IF(A30=6,5,IF(A30=7,4,IF(A30=8,3,IF(A30=9,2,IF(A30=10,1,0))))))))))),"")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8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0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Hrobce 2014 - &amp;A</oddHeader>
    <oddFooter/>
    <evenHeader>&amp;B&amp;20Výsledky ze soutěže Hrobce 2014 -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1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20</v>
      </c>
      <c r="C3" s="3" t="s">
        <v>15</v>
      </c>
      <c r="D3" s="4"/>
      <c r="E3" s="5" t="str">
        <f>IF(D3&lt;&gt;"",IF(D3&gt;500,"NP",D3),"")</f>
        <v>0</v>
      </c>
      <c r="F3" s="3" t="str">
        <f>IF(A3&lt;&gt;"",IF(D3=1000,0,IF(A3=1,8,IF(A3=2,5,IF(A3=3,3,IF(A3=4,2,IF(A3=5,1,0)))))),"")</f>
        <v>0</v>
      </c>
    </row>
    <row r="4" spans="1:6">
      <c r="A4" s="3" t="str">
        <f>IF(D4&lt;&gt;"",RANK(D4,D$3:D$17,1),"")</f>
        <v>0</v>
      </c>
      <c r="B4" s="4" t="s">
        <v>32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IF(A4&lt;&gt;"",IF(D4=1000,0,IF(A4=1,8,IF(A4=2,5,IF(A4=3,3,IF(A4=4,2,IF(A4=5,1,0)))))),"")</f>
        <v>0</v>
      </c>
    </row>
    <row r="5" spans="1:6">
      <c r="A5" s="3" t="str">
        <f>IF(D5&lt;&gt;"",RANK(D5,D$3:D$17,1),"")</f>
        <v>0</v>
      </c>
      <c r="B5" s="4" t="s">
        <v>35</v>
      </c>
      <c r="C5" s="3" t="s">
        <v>15</v>
      </c>
      <c r="D5" s="4"/>
      <c r="E5" s="5" t="str">
        <f>IF(D5&lt;&gt;"",IF(D5&gt;500,"NP",D5),"")</f>
        <v>0</v>
      </c>
      <c r="F5" s="3" t="str">
        <f>IF(A5&lt;&gt;"",IF(D5=1000,0,IF(A5=1,8,IF(A5=2,5,IF(A5=3,3,IF(A5=4,2,IF(A5=5,1,0)))))),"")</f>
        <v>0</v>
      </c>
    </row>
    <row r="6" spans="1:6">
      <c r="A6" s="3" t="str">
        <f>IF(D6&lt;&gt;"",RANK(D6,D$3:D$17,1),"")</f>
        <v>0</v>
      </c>
      <c r="B6" s="4" t="s">
        <v>36</v>
      </c>
      <c r="C6" s="3" t="s">
        <v>15</v>
      </c>
      <c r="D6" s="4"/>
      <c r="E6" s="5" t="str">
        <f>IF(D6&lt;&gt;"",IF(D6&gt;500,"NP",D6),"")</f>
        <v>0</v>
      </c>
      <c r="F6" s="3" t="str">
        <f>IF(A6&lt;&gt;"",IF(D6=1000,0,IF(A6=1,8,IF(A6=2,5,IF(A6=3,3,IF(A6=4,2,IF(A6=5,1,0)))))),"")</f>
        <v>0</v>
      </c>
    </row>
    <row r="7" spans="1:6">
      <c r="A7" s="3" t="str">
        <f>IF(D7&lt;&gt;"",RANK(D7,D$3:D$17,1),"")</f>
        <v>0</v>
      </c>
      <c r="B7" s="4" t="s">
        <v>37</v>
      </c>
      <c r="C7" s="3" t="s">
        <v>12</v>
      </c>
      <c r="D7" s="4"/>
      <c r="E7" s="5" t="str">
        <f>IF(D7&lt;&gt;"",IF(D7&gt;500,"NP",D7),"")</f>
        <v>0</v>
      </c>
      <c r="F7" s="3" t="str">
        <f>IF(A7&lt;&gt;"",IF(D7=1000,0,IF(A7=1,8,IF(A7=2,5,IF(A7=3,3,IF(A7=4,2,IF(A7=5,1,0)))))),"")</f>
        <v>0</v>
      </c>
    </row>
    <row r="8" spans="1:6">
      <c r="A8" s="3" t="str">
        <f>IF(D8&lt;&gt;"",RANK(D8,D$3:D$17,1),"")</f>
        <v>0</v>
      </c>
      <c r="B8" s="4" t="s">
        <v>17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IF(A8&lt;&gt;"",IF(D8=1000,0,IF(A8=1,8,IF(A8=2,5,IF(A8=3,3,IF(A8=4,2,IF(A8=5,1,0)))))),"")</f>
        <v>0</v>
      </c>
    </row>
    <row r="9" spans="1:6">
      <c r="A9" s="3" t="str">
        <f>IF(D9&lt;&gt;"",RANK(D9,D$3:D$17,1),"")</f>
        <v>0</v>
      </c>
      <c r="B9" s="4" t="s">
        <v>29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IF(A9&lt;&gt;"",IF(D9=1000,0,IF(A9=1,8,IF(A9=2,5,IF(A9=3,3,IF(A9=4,2,IF(A9=5,1,0)))))),"")</f>
        <v>0</v>
      </c>
    </row>
    <row r="10" spans="1:6">
      <c r="A10" s="3" t="str">
        <f>IF(D10&lt;&gt;"",RANK(D10,D$3:D$17,1),"")</f>
        <v>0</v>
      </c>
      <c r="B10" s="4" t="s">
        <v>16</v>
      </c>
      <c r="C10" s="3" t="s">
        <v>12</v>
      </c>
      <c r="D10" s="4"/>
      <c r="E10" s="5" t="str">
        <f>IF(D10&lt;&gt;"",IF(D10&gt;500,"NP",D10),"")</f>
        <v>0</v>
      </c>
      <c r="F10" s="3" t="str">
        <f>IF(A10&lt;&gt;"",IF(D10=1000,0,IF(A10=1,8,IF(A10=2,5,IF(A10=3,3,IF(A10=4,2,IF(A10=5,1,0)))))),"")</f>
        <v>0</v>
      </c>
    </row>
    <row r="11" spans="1:6">
      <c r="A11" s="3" t="str">
        <f>IF(D11&lt;&gt;"",RANK(D11,D$3:D$17,1),"")</f>
        <v>0</v>
      </c>
      <c r="B11" s="4" t="s">
        <v>34</v>
      </c>
      <c r="C11" s="3" t="s">
        <v>15</v>
      </c>
      <c r="D11" s="4"/>
      <c r="E11" s="5" t="str">
        <f>IF(D11&lt;&gt;"",IF(D11&gt;500,"NP",D11),"")</f>
        <v>0</v>
      </c>
      <c r="F11" s="3" t="str">
        <f>IF(A11&lt;&gt;"",IF(D11=1000,0,IF(A11=1,8,IF(A11=2,5,IF(A11=3,3,IF(A11=4,2,IF(A11=5,1,0)))))),"")</f>
        <v>0</v>
      </c>
    </row>
    <row r="12" spans="1:6">
      <c r="A12" s="3" t="str">
        <f>IF(D12&lt;&gt;"",RANK(D12,D$3:D$17,1),"")</f>
        <v>0</v>
      </c>
      <c r="B12" s="4" t="s">
        <v>30</v>
      </c>
      <c r="C12" s="3" t="s">
        <v>15</v>
      </c>
      <c r="D12" s="4"/>
      <c r="E12" s="5" t="str">
        <f>IF(D12&lt;&gt;"",IF(D12&gt;500,"NP",D12),"")</f>
        <v>0</v>
      </c>
      <c r="F12" s="3" t="str">
        <f>IF(A12&lt;&gt;"",IF(D12=1000,0,IF(A12=1,8,IF(A12=2,5,IF(A12=3,3,IF(A12=4,2,IF(A12=5,1,0)))))),"")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IF(A13&lt;&gt;"",IF(D13=1000,0,IF(A13=1,8,IF(A13=2,5,IF(A13=3,3,IF(A13=4,2,IF(A13=5,1,0)))))),"")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IF(A14&lt;&gt;"",IF(D14=1000,0,IF(A14=1,8,IF(A14=2,5,IF(A14=3,3,IF(A14=4,2,IF(A14=5,1,0)))))),"")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IF(A15&lt;&gt;"",IF(D15=1000,0,IF(A15=1,8,IF(A15=2,5,IF(A15=3,3,IF(A15=4,2,IF(A15=5,1,0)))))),"")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IF(A16&lt;&gt;"",IF(D16=1000,0,IF(A16=1,8,IF(A16=2,5,IF(A16=3,3,IF(A16=4,2,IF(A16=5,1,0)))))),"")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IF(A17&lt;&gt;"",IF(D17=1000,0,IF(A17=1,8,IF(A17=2,5,IF(A17=3,3,IF(A17=4,2,IF(A17=5,1,0)))))),"")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Hrobce 2014 - &amp;A</oddHeader>
    <oddFooter/>
    <evenHeader>&amp;B&amp;20Výsledky ze soutěže Hrobce 2014 -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2024-03-28T15:00:44+01:00</dcterms:created>
  <dcterms:modified xsi:type="dcterms:W3CDTF">2024-03-28T15:00:43+01:00</dcterms:modified>
  <dc:title>Výsledky ze soutěže Hrobce 2014</dc:title>
  <dc:description/>
  <dc:subject/>
  <cp:keywords/>
  <cp:category/>
</cp:coreProperties>
</file>